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0.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mailmissouri-my.sharepoint.com/personal/burtond_umsystem_edu/Documents/Documents/Community development/Neighboring and Engagement/Pollfish Annual Neighboring Study/"/>
    </mc:Choice>
  </mc:AlternateContent>
  <xr:revisionPtr revIDLastSave="37" documentId="8_{33EDA80E-7A00-4550-8B40-595D13912231}" xr6:coauthVersionLast="47" xr6:coauthVersionMax="47" xr10:uidLastSave="{F95A5698-D1A7-4AE0-B13D-F5015B1710A7}"/>
  <bookViews>
    <workbookView xWindow="-108" yWindow="-108" windowWidth="23256" windowHeight="12576" xr2:uid="{753B4052-1CC0-4FC7-9AFD-C3BB6CBD15E3}"/>
  </bookViews>
  <sheets>
    <sheet name="Responses chart" sheetId="1" r:id="rId1"/>
    <sheet name="demographic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90" i="1" l="1"/>
  <c r="F91" i="1"/>
  <c r="F92" i="1"/>
  <c r="F93" i="1"/>
  <c r="F94" i="1"/>
  <c r="F95" i="1"/>
  <c r="F96" i="1"/>
  <c r="F97" i="1"/>
  <c r="F98" i="1"/>
  <c r="F99" i="1"/>
  <c r="F79" i="1"/>
  <c r="F80" i="1"/>
  <c r="F81" i="1"/>
  <c r="F82" i="1"/>
  <c r="F83" i="1"/>
  <c r="F84" i="1"/>
  <c r="F85" i="1"/>
  <c r="F86" i="1"/>
  <c r="F87" i="1"/>
  <c r="F88" i="1"/>
  <c r="F89" i="1"/>
  <c r="F78" i="1"/>
  <c r="F75" i="1"/>
  <c r="F72" i="1"/>
  <c r="F73" i="1"/>
  <c r="F74" i="1"/>
  <c r="F68" i="1"/>
  <c r="F69" i="1"/>
  <c r="F70" i="1"/>
  <c r="F64" i="1"/>
  <c r="F65" i="1"/>
  <c r="F66" i="1"/>
  <c r="F57" i="1"/>
  <c r="F58" i="1"/>
  <c r="F60" i="1"/>
  <c r="F61" i="1"/>
  <c r="F62" i="1"/>
  <c r="F56" i="1"/>
  <c r="F47" i="1"/>
  <c r="F48" i="1"/>
  <c r="F49" i="1"/>
  <c r="F51" i="1"/>
  <c r="F52" i="1"/>
  <c r="F53" i="1"/>
  <c r="F37" i="1"/>
  <c r="F38" i="1"/>
  <c r="F39" i="1"/>
  <c r="F40" i="1"/>
  <c r="F41" i="1"/>
  <c r="F43" i="1"/>
  <c r="F44" i="1"/>
  <c r="F45" i="1"/>
  <c r="F19" i="1"/>
  <c r="F20" i="1"/>
  <c r="F21" i="1"/>
  <c r="F22" i="1"/>
  <c r="F23" i="1"/>
  <c r="F24" i="1"/>
  <c r="F12" i="1"/>
  <c r="F13" i="1"/>
  <c r="F14" i="1"/>
  <c r="F15" i="1"/>
  <c r="F16" i="1"/>
  <c r="F17" i="1"/>
  <c r="F27" i="1"/>
  <c r="F28" i="1"/>
  <c r="F29" i="1"/>
  <c r="F30" i="1"/>
  <c r="F31" i="1"/>
  <c r="F32" i="1"/>
  <c r="F33" i="1"/>
  <c r="F34" i="1"/>
  <c r="F35" i="1"/>
  <c r="F6" i="1"/>
  <c r="F7" i="1"/>
  <c r="F8" i="1"/>
  <c r="F9" i="1"/>
  <c r="F10" i="1"/>
  <c r="F5" i="1"/>
</calcChain>
</file>

<file path=xl/sharedStrings.xml><?xml version="1.0" encoding="utf-8"?>
<sst xmlns="http://schemas.openxmlformats.org/spreadsheetml/2006/main" count="194" uniqueCount="123">
  <si>
    <t>Questions and Answers</t>
  </si>
  <si>
    <t xml:space="preserve">Q1 For this study, we define the word “neighbor” as those individuals living behind the eight closest front doors to you, these eight neighbors are typically the ones that adjoin your property or place of residence. Please complete: I know the names of the neighbors in _____ of the homes adjacent to my property or apartment. (SingleSelection) </t>
  </si>
  <si>
    <t>- All</t>
  </si>
  <si>
    <t>- Most</t>
  </si>
  <si>
    <t>- Some</t>
  </si>
  <si>
    <t>- A few</t>
  </si>
  <si>
    <t>- One</t>
  </si>
  <si>
    <t>- None</t>
  </si>
  <si>
    <t xml:space="preserve">Q2 I know the occupation of the neighbors in _____ of the homes adjacent to my property or apartment. (SingleSelection) </t>
  </si>
  <si>
    <t xml:space="preserve">Q3 I know an interesting fact about the neighbors in _____ of the homes adjacent to my property or apartment. (SingleSelection) </t>
  </si>
  <si>
    <t xml:space="preserve">Q4 By what method do you interact with your current neighbors? Please select all that apply. (MultipleSelection) </t>
  </si>
  <si>
    <t>- Just waiving or saying hello</t>
  </si>
  <si>
    <t>- Face-to-face conversations</t>
  </si>
  <si>
    <t>- Telephone calls</t>
  </si>
  <si>
    <t>- Social media</t>
  </si>
  <si>
    <t>- Text messages</t>
  </si>
  <si>
    <t>- Written notes</t>
  </si>
  <si>
    <t>- Some other way</t>
  </si>
  <si>
    <t>- I don’t interact with my neighbors</t>
  </si>
  <si>
    <t xml:space="preserve">Q5 In general, how important is it for neighbors to get together and socialize? (SingleSelection) </t>
  </si>
  <si>
    <t>- Extremely important</t>
  </si>
  <si>
    <t>- Very important</t>
  </si>
  <si>
    <t>- Somewhat important</t>
  </si>
  <si>
    <t>- A little important</t>
  </si>
  <si>
    <t>- Not important</t>
  </si>
  <si>
    <t xml:space="preserve">Q7 I have done at least one favor for an immediate neighbor in the past year. (SingleSelection) </t>
  </si>
  <si>
    <t xml:space="preserve">Q11 If my neighborhood had a block party, I would definitely attend. (SingleSelection) </t>
  </si>
  <si>
    <t xml:space="preserve">Q15 Additional comments that you would like to share about neighboring. (OpenEnded) </t>
  </si>
  <si>
    <t>- Agree</t>
  </si>
  <si>
    <t>- Disagree</t>
  </si>
  <si>
    <t>N/A</t>
  </si>
  <si>
    <t>Unsure</t>
  </si>
  <si>
    <t>Agree</t>
  </si>
  <si>
    <t>Disagre</t>
  </si>
  <si>
    <t>More</t>
  </si>
  <si>
    <t>Same</t>
  </si>
  <si>
    <t>Less</t>
  </si>
  <si>
    <t xml:space="preserve">Q6 I would like to interact with my neighbors beyond a friendly wave hello. (SingleSelection) </t>
  </si>
  <si>
    <t xml:space="preserve">Q9 I have at least one trusted neighbor I leave a key with in case of emergencies. (SingleSelection) </t>
  </si>
  <si>
    <t xml:space="preserve">Q10 Overall, do you wish to be more or less personally connected to my neighbors. (SingleSelection) </t>
  </si>
  <si>
    <t>Yes, I have welcomed verbally or in writing a new neighbor to my neighborhood</t>
  </si>
  <si>
    <t>Yes, I have invited a new neighbor into my home or to a gathering</t>
  </si>
  <si>
    <t>Yes, I have given a gift to welcome a a new neighbor to my neighborhood</t>
  </si>
  <si>
    <t>No, I have not welcomed a new neighbor into my neighborhood</t>
  </si>
  <si>
    <t>Q12 In the past 12 months, have you worked with neighbors to improve your neighborhood or community?</t>
  </si>
  <si>
    <t>Yes</t>
  </si>
  <si>
    <t>No</t>
  </si>
  <si>
    <t>Front yard interaction</t>
  </si>
  <si>
    <t xml:space="preserve">Q14 Which of the following characteristics or behaviors, if any, would you say generally define a good neighbor? Please select all that apply. (MultipleSelection) </t>
  </si>
  <si>
    <t xml:space="preserve">Q13 Since moving to your neighborhood, have you participated in welcoming a new neighbor to the neighborhood? Please select all that apply. (MultipleSelection) </t>
  </si>
  <si>
    <t>- Respects my privacy</t>
  </si>
  <si>
    <t>- Is quiet – does not make excessive noise</t>
  </si>
  <si>
    <t>- Takes care of their property</t>
  </si>
  <si>
    <t>- Practices good parking etiquette</t>
  </si>
  <si>
    <t>- Watches out for neighbors’ property</t>
  </si>
  <si>
    <t>- Helps fellow neighbors with small favors</t>
  </si>
  <si>
    <t>- Checks in on elderly neighbors</t>
  </si>
  <si>
    <t>- Socializes with fellow neighbors</t>
  </si>
  <si>
    <t>- Leaves interactions to a quick hello or wave of the hand</t>
  </si>
  <si>
    <t>- Provides babysitting</t>
  </si>
  <si>
    <t>- Helps out a neighbor with a financial need</t>
  </si>
  <si>
    <t>- Greets me by name</t>
  </si>
  <si>
    <t>- Hosts social events or get-togethers</t>
  </si>
  <si>
    <t>- Is involved with the neighborhood association or HOA (and if one does not exist is involved in the community).</t>
  </si>
  <si>
    <t>- Cares about me and my family</t>
  </si>
  <si>
    <t>- Welcomes new residents to the neighborhood</t>
  </si>
  <si>
    <t>- Is positive and encouraging in conversation</t>
  </si>
  <si>
    <t>- Willing to loan a tool or food ingredient (like sugar) when asked.</t>
  </si>
  <si>
    <t>- Other</t>
  </si>
  <si>
    <t xml:space="preserve">Q8 In the last 12 months I have hosted at least one neighbor in my home socially. (SingleSelection) </t>
  </si>
  <si>
    <t>State Farm 2016 Survey</t>
  </si>
  <si>
    <t>2022 Statewide Survey of Engaged Neighbor Participants</t>
  </si>
  <si>
    <t>2022 Regional Pollfish Survey</t>
  </si>
  <si>
    <t>278 respondents who attended an MU Extension neighboring class.</t>
  </si>
  <si>
    <t>Difference in regional survey and engaged neighbors</t>
  </si>
  <si>
    <t>State of Neighboring in Greene County, Missouri</t>
  </si>
  <si>
    <t>Helps out a neighbor with an unexpected need</t>
  </si>
  <si>
    <t>Watches out for fellow neighbors’ personal safety</t>
  </si>
  <si>
    <t>Demographics of the study as report by Pollfish</t>
  </si>
  <si>
    <t>Male</t>
  </si>
  <si>
    <t>Female</t>
  </si>
  <si>
    <t>Age</t>
  </si>
  <si>
    <t>&gt;54</t>
  </si>
  <si>
    <t>25-34</t>
  </si>
  <si>
    <t>18-24</t>
  </si>
  <si>
    <t>35-44</t>
  </si>
  <si>
    <t>45-54</t>
  </si>
  <si>
    <t>Ethnicity</t>
  </si>
  <si>
    <t>Arab</t>
  </si>
  <si>
    <t>Asian</t>
  </si>
  <si>
    <t>Black</t>
  </si>
  <si>
    <t>Hispanic</t>
  </si>
  <si>
    <t>Latino</t>
  </si>
  <si>
    <t>Prefer not to say</t>
  </si>
  <si>
    <t>Multiracial</t>
  </si>
  <si>
    <t>Other</t>
  </si>
  <si>
    <t>White</t>
  </si>
  <si>
    <t>Education</t>
  </si>
  <si>
    <t>High school</t>
  </si>
  <si>
    <t>Voc/Tech College</t>
  </si>
  <si>
    <t>University</t>
  </si>
  <si>
    <t>Post-Grad</t>
  </si>
  <si>
    <t>Martial status</t>
  </si>
  <si>
    <t>Gender</t>
  </si>
  <si>
    <t>Single</t>
  </si>
  <si>
    <t>Married</t>
  </si>
  <si>
    <t>Divorced</t>
  </si>
  <si>
    <t>Living with partner</t>
  </si>
  <si>
    <t>Widowd</t>
  </si>
  <si>
    <t>Separated</t>
  </si>
  <si>
    <t>Number of children</t>
  </si>
  <si>
    <t>None</t>
  </si>
  <si>
    <t>Income level</t>
  </si>
  <si>
    <t>Lower 1</t>
  </si>
  <si>
    <t>Lower 2</t>
  </si>
  <si>
    <t>Middle 1</t>
  </si>
  <si>
    <t>Middle 2</t>
  </si>
  <si>
    <t>High 1</t>
  </si>
  <si>
    <t>High 2</t>
  </si>
  <si>
    <t>High 3</t>
  </si>
  <si>
    <t>940 respondents randomly selected with a +/-3% margin of error</t>
  </si>
  <si>
    <t>Number</t>
  </si>
  <si>
    <t>Percent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</si>
</sst>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20"/>
      <color theme="1"/>
      <name val="Calibri"/>
      <family val="2"/>
      <scheme val="minor"/>
    </font>
    <font>
      <sz val="12"/>
      <color theme="1"/>
      <name val="Times New Roman"/>
      <family val="1"/>
    </font>
    <font>
      <b/>
      <sz val="12"/>
      <color theme="1"/>
      <name val="Times New Roman"/>
      <family val="1"/>
    </font>
    <font>
      <sz val="8"/>
      <name val="Calibri"/>
      <family val="2"/>
      <scheme val="minor"/>
    </font>
    <font>
      <sz val="12"/>
      <color rgb="FF333333"/>
      <name val="Times New Roman"/>
      <family val="1"/>
    </font>
    <font>
      <sz val="12"/>
      <color theme="1"/>
      <name val="Calibri"/>
      <family val="2"/>
      <scheme val="minor"/>
    </font>
    <font>
      <b/>
      <sz val="12"/>
      <color theme="1"/>
      <name val="Calibri"/>
      <family val="2"/>
      <scheme val="minor"/>
    </font>
    <font>
      <i/>
      <sz val="12"/>
      <color theme="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4" fillId="2" borderId="1" xfId="0" applyFont="1" applyFill="1" applyBorder="1"/>
    <xf numFmtId="0" fontId="4" fillId="0" borderId="1" xfId="0" applyFont="1" applyBorder="1" applyAlignment="1">
      <alignment wrapText="1"/>
    </xf>
    <xf numFmtId="0" fontId="3" fillId="0" borderId="1" xfId="0" applyFont="1" applyBorder="1"/>
    <xf numFmtId="0" fontId="3" fillId="0" borderId="1" xfId="0" applyFont="1" applyBorder="1" applyAlignment="1">
      <alignment horizontal="right" vertical="center"/>
    </xf>
    <xf numFmtId="9" fontId="3" fillId="0" borderId="1" xfId="0" applyNumberFormat="1" applyFont="1" applyBorder="1"/>
    <xf numFmtId="0" fontId="4" fillId="0" borderId="1" xfId="0" applyFont="1" applyBorder="1" applyAlignment="1">
      <alignment horizontal="left" vertical="center" wrapText="1"/>
    </xf>
    <xf numFmtId="0" fontId="0" fillId="0" borderId="1" xfId="0" applyBorder="1" applyAlignment="1">
      <alignment horizontal="right"/>
    </xf>
    <xf numFmtId="0" fontId="1" fillId="0" borderId="1" xfId="0" applyFont="1" applyBorder="1" applyAlignment="1">
      <alignment horizontal="right" wrapText="1"/>
    </xf>
    <xf numFmtId="0" fontId="1" fillId="0" borderId="1" xfId="0" applyFont="1" applyBorder="1" applyAlignment="1">
      <alignment wrapText="1"/>
    </xf>
    <xf numFmtId="0" fontId="0" fillId="0" borderId="1" xfId="0" applyBorder="1" applyAlignment="1">
      <alignment horizontal="right" wrapText="1"/>
    </xf>
    <xf numFmtId="10" fontId="6" fillId="0" borderId="1" xfId="0" applyNumberFormat="1" applyFont="1" applyBorder="1"/>
    <xf numFmtId="10" fontId="3" fillId="0" borderId="1" xfId="0" applyNumberFormat="1" applyFont="1" applyBorder="1"/>
    <xf numFmtId="10" fontId="0" fillId="0" borderId="1" xfId="0" applyNumberFormat="1" applyBorder="1"/>
    <xf numFmtId="0" fontId="0" fillId="0" borderId="1" xfId="0" quotePrefix="1" applyBorder="1" applyAlignment="1">
      <alignment horizontal="right"/>
    </xf>
    <xf numFmtId="0" fontId="2" fillId="0" borderId="0" xfId="0" applyFont="1" applyAlignment="1">
      <alignment horizontal="center"/>
    </xf>
    <xf numFmtId="0" fontId="4" fillId="2" borderId="1" xfId="0" applyFont="1" applyFill="1" applyBorder="1" applyAlignment="1">
      <alignment horizontal="center" textRotation="90" wrapText="1"/>
    </xf>
    <xf numFmtId="10" fontId="7" fillId="0" borderId="1" xfId="0" applyNumberFormat="1" applyFont="1" applyBorder="1"/>
    <xf numFmtId="0" fontId="3" fillId="3" borderId="1" xfId="0" applyFont="1" applyFill="1" applyBorder="1"/>
    <xf numFmtId="10" fontId="3" fillId="3" borderId="1" xfId="0" applyNumberFormat="1" applyFont="1" applyFill="1" applyBorder="1"/>
    <xf numFmtId="10" fontId="6" fillId="3" borderId="1" xfId="0" applyNumberFormat="1" applyFont="1" applyFill="1" applyBorder="1"/>
    <xf numFmtId="0" fontId="0" fillId="0" borderId="0" xfId="0" applyAlignment="1">
      <alignment horizontal="center"/>
    </xf>
    <xf numFmtId="0" fontId="0" fillId="0" borderId="0" xfId="0" applyAlignment="1"/>
    <xf numFmtId="0" fontId="1" fillId="2" borderId="1" xfId="0" applyFont="1" applyFill="1" applyBorder="1"/>
    <xf numFmtId="0" fontId="0" fillId="0" borderId="1" xfId="0" applyBorder="1"/>
    <xf numFmtId="0" fontId="2" fillId="0" borderId="0" xfId="0" applyFont="1" applyAlignment="1">
      <alignment horizontal="center"/>
    </xf>
    <xf numFmtId="0" fontId="2" fillId="0" borderId="0" xfId="0" applyFont="1" applyAlignment="1">
      <alignment horizontal="center"/>
    </xf>
    <xf numFmtId="0" fontId="8" fillId="0" borderId="0" xfId="0" applyFont="1" applyAlignment="1">
      <alignment horizontal="center"/>
    </xf>
    <xf numFmtId="0" fontId="3" fillId="0" borderId="1" xfId="0" applyFont="1" applyBorder="1" applyAlignment="1">
      <alignment horizontal="center"/>
    </xf>
    <xf numFmtId="0" fontId="7" fillId="0" borderId="1" xfId="0" applyFont="1" applyBorder="1"/>
    <xf numFmtId="0" fontId="9" fillId="0" borderId="1" xfId="0" applyFont="1" applyBorder="1" applyAlignment="1">
      <alignment wrapText="1"/>
    </xf>
    <xf numFmtId="0" fontId="7" fillId="0" borderId="1" xfId="0" applyFont="1" applyBorder="1" applyAlignment="1">
      <alignment horizontal="right"/>
    </xf>
    <xf numFmtId="0" fontId="8" fillId="0" borderId="1" xfId="0" applyFont="1" applyBorder="1" applyAlignment="1">
      <alignment horizontal="right" wrapText="1"/>
    </xf>
    <xf numFmtId="0" fontId="8" fillId="0" borderId="1"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0.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FB28E-6C67-4F7C-A2F0-196C142AE96E}">
  <dimension ref="A1:H100"/>
  <sheetViews>
    <sheetView tabSelected="1" topLeftCell="A61" workbookViewId="0">
      <selection activeCell="H68" sqref="H68"/>
    </sheetView>
  </sheetViews>
  <sheetFormatPr defaultRowHeight="14.4" x14ac:dyDescent="0.3"/>
  <cols>
    <col min="1" max="1" width="43.109375" customWidth="1"/>
    <col min="2" max="2" width="8" customWidth="1"/>
    <col min="3" max="3" width="11.88671875" customWidth="1"/>
    <col min="4" max="4" width="11.33203125" customWidth="1"/>
    <col min="5" max="5" width="12.6640625" customWidth="1"/>
    <col min="6" max="6" width="13.44140625" customWidth="1"/>
  </cols>
  <sheetData>
    <row r="1" spans="1:6" ht="25.8" x14ac:dyDescent="0.5">
      <c r="A1" s="26" t="s">
        <v>75</v>
      </c>
      <c r="B1" s="26"/>
      <c r="C1" s="26"/>
      <c r="D1" s="26"/>
      <c r="E1" s="26"/>
      <c r="F1" s="26"/>
    </row>
    <row r="2" spans="1:6" ht="16.2" customHeight="1" x14ac:dyDescent="0.5">
      <c r="A2" s="15"/>
      <c r="B2" s="15"/>
      <c r="C2" s="25"/>
      <c r="D2" s="15"/>
      <c r="E2" s="15"/>
      <c r="F2" s="15"/>
    </row>
    <row r="3" spans="1:6" ht="102" customHeight="1" x14ac:dyDescent="0.3">
      <c r="A3" s="1" t="s">
        <v>0</v>
      </c>
      <c r="B3" s="16" t="s">
        <v>70</v>
      </c>
      <c r="C3" s="16" t="s">
        <v>72</v>
      </c>
      <c r="D3" s="16" t="s">
        <v>72</v>
      </c>
      <c r="E3" s="16" t="s">
        <v>71</v>
      </c>
      <c r="F3" s="16" t="s">
        <v>74</v>
      </c>
    </row>
    <row r="4" spans="1:6" ht="128.4" customHeight="1" x14ac:dyDescent="0.3">
      <c r="A4" s="2" t="s">
        <v>1</v>
      </c>
      <c r="B4" s="3" t="s">
        <v>30</v>
      </c>
      <c r="C4" s="30" t="s">
        <v>120</v>
      </c>
      <c r="D4" s="30" t="s">
        <v>120</v>
      </c>
      <c r="E4" s="30" t="s">
        <v>73</v>
      </c>
      <c r="F4" s="3"/>
    </row>
    <row r="5" spans="1:6" ht="15.6" x14ac:dyDescent="0.3">
      <c r="A5" s="4" t="s">
        <v>2</v>
      </c>
      <c r="B5" s="5">
        <v>0.11</v>
      </c>
      <c r="C5" s="29">
        <v>129</v>
      </c>
      <c r="D5" s="17">
        <v>0.13723404255319149</v>
      </c>
      <c r="E5" s="11">
        <v>0.33050000000000002</v>
      </c>
      <c r="F5" s="12">
        <f>E5-D5</f>
        <v>0.19326595744680852</v>
      </c>
    </row>
    <row r="6" spans="1:6" ht="15.6" x14ac:dyDescent="0.3">
      <c r="A6" s="4" t="s">
        <v>3</v>
      </c>
      <c r="B6" s="5">
        <v>0.22</v>
      </c>
      <c r="C6" s="29">
        <v>195</v>
      </c>
      <c r="D6" s="17">
        <v>0.20744680851063829</v>
      </c>
      <c r="E6" s="11">
        <v>0.2797</v>
      </c>
      <c r="F6" s="12">
        <f t="shared" ref="F6:F10" si="0">E6-D6</f>
        <v>7.2253191489361712E-2</v>
      </c>
    </row>
    <row r="7" spans="1:6" ht="15.6" x14ac:dyDescent="0.3">
      <c r="A7" s="4" t="s">
        <v>4</v>
      </c>
      <c r="B7" s="5">
        <v>0.18</v>
      </c>
      <c r="C7" s="29">
        <v>198</v>
      </c>
      <c r="D7" s="17">
        <v>0.21063829787234042</v>
      </c>
      <c r="E7" s="11">
        <v>0.12709999999999999</v>
      </c>
      <c r="F7" s="12">
        <f t="shared" si="0"/>
        <v>-8.3538297872340433E-2</v>
      </c>
    </row>
    <row r="8" spans="1:6" ht="15.6" x14ac:dyDescent="0.3">
      <c r="A8" s="4" t="s">
        <v>5</v>
      </c>
      <c r="B8" s="5">
        <v>0.33</v>
      </c>
      <c r="C8" s="29">
        <v>173</v>
      </c>
      <c r="D8" s="17">
        <v>0.18404255319148935</v>
      </c>
      <c r="E8" s="11">
        <v>0.161</v>
      </c>
      <c r="F8" s="12">
        <f t="shared" si="0"/>
        <v>-2.3042553191489346E-2</v>
      </c>
    </row>
    <row r="9" spans="1:6" ht="15.6" x14ac:dyDescent="0.3">
      <c r="A9" s="4" t="s">
        <v>6</v>
      </c>
      <c r="B9" s="5">
        <v>7.0000000000000007E-2</v>
      </c>
      <c r="C9" s="29">
        <v>104</v>
      </c>
      <c r="D9" s="17">
        <v>0.11063829787234042</v>
      </c>
      <c r="E9" s="11">
        <v>5.9299999999999999E-2</v>
      </c>
      <c r="F9" s="12">
        <f t="shared" si="0"/>
        <v>-5.133829787234042E-2</v>
      </c>
    </row>
    <row r="10" spans="1:6" ht="15.6" x14ac:dyDescent="0.3">
      <c r="A10" s="4" t="s">
        <v>7</v>
      </c>
      <c r="B10" s="5">
        <v>0.09</v>
      </c>
      <c r="C10" s="29">
        <v>141</v>
      </c>
      <c r="D10" s="17">
        <v>0.15</v>
      </c>
      <c r="E10" s="11">
        <v>4.24E-2</v>
      </c>
      <c r="F10" s="12">
        <f t="shared" si="0"/>
        <v>-0.1076</v>
      </c>
    </row>
    <row r="11" spans="1:6" ht="52.2" customHeight="1" x14ac:dyDescent="0.3">
      <c r="A11" s="2" t="s">
        <v>8</v>
      </c>
      <c r="B11" s="3" t="s">
        <v>30</v>
      </c>
      <c r="C11" s="28" t="s">
        <v>121</v>
      </c>
      <c r="D11" s="28" t="s">
        <v>122</v>
      </c>
      <c r="E11" s="3"/>
      <c r="F11" s="12"/>
    </row>
    <row r="12" spans="1:6" ht="15.6" x14ac:dyDescent="0.3">
      <c r="A12" s="4" t="s">
        <v>2</v>
      </c>
      <c r="B12" s="3"/>
      <c r="C12" s="29">
        <v>75</v>
      </c>
      <c r="D12" s="17">
        <v>7.9787234042553196E-2</v>
      </c>
      <c r="E12" s="11">
        <v>0.21190000000000001</v>
      </c>
      <c r="F12" s="12">
        <f t="shared" ref="F12:F17" si="1">E12-D12</f>
        <v>0.13211276595744681</v>
      </c>
    </row>
    <row r="13" spans="1:6" ht="15.6" x14ac:dyDescent="0.3">
      <c r="A13" s="4" t="s">
        <v>3</v>
      </c>
      <c r="B13" s="3"/>
      <c r="C13" s="29">
        <v>139</v>
      </c>
      <c r="D13" s="17">
        <v>0.14787234042553191</v>
      </c>
      <c r="E13" s="11">
        <v>0.2797</v>
      </c>
      <c r="F13" s="12">
        <f t="shared" si="1"/>
        <v>0.1318276595744681</v>
      </c>
    </row>
    <row r="14" spans="1:6" ht="15.6" x14ac:dyDescent="0.3">
      <c r="A14" s="4" t="s">
        <v>4</v>
      </c>
      <c r="B14" s="3"/>
      <c r="C14" s="29">
        <v>175</v>
      </c>
      <c r="D14" s="17">
        <v>0.18617021276595744</v>
      </c>
      <c r="E14" s="11">
        <v>0.18640000000000001</v>
      </c>
      <c r="F14" s="12">
        <f t="shared" si="1"/>
        <v>2.2978723404257217E-4</v>
      </c>
    </row>
    <row r="15" spans="1:6" ht="15.6" x14ac:dyDescent="0.3">
      <c r="A15" s="4" t="s">
        <v>5</v>
      </c>
      <c r="B15" s="3"/>
      <c r="C15" s="29">
        <v>189</v>
      </c>
      <c r="D15" s="17">
        <v>0.20106382978723406</v>
      </c>
      <c r="E15" s="11">
        <v>0.17799999999999999</v>
      </c>
      <c r="F15" s="12">
        <f t="shared" si="1"/>
        <v>-2.3063829787234064E-2</v>
      </c>
    </row>
    <row r="16" spans="1:6" ht="15.6" x14ac:dyDescent="0.3">
      <c r="A16" s="4" t="s">
        <v>6</v>
      </c>
      <c r="B16" s="3"/>
      <c r="C16" s="29">
        <v>129</v>
      </c>
      <c r="D16" s="17">
        <v>0.13723404255319149</v>
      </c>
      <c r="E16" s="11">
        <v>8.4700000000000011E-2</v>
      </c>
      <c r="F16" s="12">
        <f t="shared" si="1"/>
        <v>-5.2534042553191482E-2</v>
      </c>
    </row>
    <row r="17" spans="1:6" ht="15.6" x14ac:dyDescent="0.3">
      <c r="A17" s="4" t="s">
        <v>7</v>
      </c>
      <c r="B17" s="3"/>
      <c r="C17" s="29">
        <v>233</v>
      </c>
      <c r="D17" s="17">
        <v>0.24787234042553191</v>
      </c>
      <c r="E17" s="11">
        <v>5.9299999999999999E-2</v>
      </c>
      <c r="F17" s="12">
        <f t="shared" si="1"/>
        <v>-0.18857234042553192</v>
      </c>
    </row>
    <row r="18" spans="1:6" ht="51" customHeight="1" x14ac:dyDescent="0.3">
      <c r="A18" s="2" t="s">
        <v>9</v>
      </c>
      <c r="B18" s="3" t="s">
        <v>30</v>
      </c>
      <c r="C18" s="28" t="s">
        <v>121</v>
      </c>
      <c r="D18" s="28" t="s">
        <v>122</v>
      </c>
      <c r="E18" s="3"/>
      <c r="F18" s="12"/>
    </row>
    <row r="19" spans="1:6" ht="15.6" x14ac:dyDescent="0.3">
      <c r="A19" s="4" t="s">
        <v>2</v>
      </c>
      <c r="B19" s="3"/>
      <c r="C19" s="29">
        <v>47</v>
      </c>
      <c r="D19" s="17">
        <v>0.05</v>
      </c>
      <c r="E19" s="11">
        <v>0.161</v>
      </c>
      <c r="F19" s="12">
        <f t="shared" ref="F19:F24" si="2">E19-D19</f>
        <v>0.111</v>
      </c>
    </row>
    <row r="20" spans="1:6" ht="15.6" x14ac:dyDescent="0.3">
      <c r="A20" s="4" t="s">
        <v>3</v>
      </c>
      <c r="B20" s="3"/>
      <c r="C20" s="29">
        <v>96</v>
      </c>
      <c r="D20" s="17">
        <v>0.10212765957446808</v>
      </c>
      <c r="E20" s="11">
        <v>0.2288</v>
      </c>
      <c r="F20" s="12">
        <f t="shared" si="2"/>
        <v>0.12667234042553194</v>
      </c>
    </row>
    <row r="21" spans="1:6" ht="15.6" x14ac:dyDescent="0.3">
      <c r="A21" s="4" t="s">
        <v>4</v>
      </c>
      <c r="B21" s="3"/>
      <c r="C21" s="29">
        <v>164</v>
      </c>
      <c r="D21" s="17">
        <v>0.17446808510638298</v>
      </c>
      <c r="E21" s="11">
        <v>0.18640000000000001</v>
      </c>
      <c r="F21" s="12">
        <f t="shared" si="2"/>
        <v>1.1931914893617029E-2</v>
      </c>
    </row>
    <row r="22" spans="1:6" ht="15.6" x14ac:dyDescent="0.3">
      <c r="A22" s="4" t="s">
        <v>5</v>
      </c>
      <c r="B22" s="3"/>
      <c r="C22" s="29">
        <v>221</v>
      </c>
      <c r="D22" s="17">
        <v>0.23510638297872341</v>
      </c>
      <c r="E22" s="11">
        <v>0.2203</v>
      </c>
      <c r="F22" s="12">
        <f t="shared" si="2"/>
        <v>-1.4806382978723415E-2</v>
      </c>
    </row>
    <row r="23" spans="1:6" ht="15.6" x14ac:dyDescent="0.3">
      <c r="A23" s="4" t="s">
        <v>6</v>
      </c>
      <c r="B23" s="3"/>
      <c r="C23" s="29">
        <v>168</v>
      </c>
      <c r="D23" s="17">
        <v>0.17872340425531916</v>
      </c>
      <c r="E23" s="11">
        <v>9.3200000000000005E-2</v>
      </c>
      <c r="F23" s="12">
        <f t="shared" si="2"/>
        <v>-8.5523404255319152E-2</v>
      </c>
    </row>
    <row r="24" spans="1:6" ht="15.6" x14ac:dyDescent="0.3">
      <c r="A24" s="4" t="s">
        <v>7</v>
      </c>
      <c r="B24" s="3"/>
      <c r="C24" s="29">
        <v>244</v>
      </c>
      <c r="D24" s="17">
        <v>0.25957446808510637</v>
      </c>
      <c r="E24" s="11">
        <v>0.11020000000000001</v>
      </c>
      <c r="F24" s="12">
        <f t="shared" si="2"/>
        <v>-0.14937446808510635</v>
      </c>
    </row>
    <row r="25" spans="1:6" ht="136.19999999999999" customHeight="1" x14ac:dyDescent="0.3">
      <c r="A25" s="1" t="s">
        <v>0</v>
      </c>
      <c r="B25" s="16" t="s">
        <v>70</v>
      </c>
      <c r="C25" s="16" t="s">
        <v>72</v>
      </c>
      <c r="D25" s="16" t="s">
        <v>72</v>
      </c>
      <c r="E25" s="16" t="s">
        <v>71</v>
      </c>
      <c r="F25" s="16" t="s">
        <v>74</v>
      </c>
    </row>
    <row r="26" spans="1:6" ht="52.8" customHeight="1" x14ac:dyDescent="0.3">
      <c r="A26" s="6" t="s">
        <v>10</v>
      </c>
      <c r="B26" s="3"/>
      <c r="C26" s="28" t="s">
        <v>121</v>
      </c>
      <c r="D26" s="28" t="s">
        <v>122</v>
      </c>
      <c r="E26" s="3"/>
      <c r="F26" s="12"/>
    </row>
    <row r="27" spans="1:6" ht="15.6" x14ac:dyDescent="0.3">
      <c r="A27" s="31" t="s">
        <v>11</v>
      </c>
      <c r="B27" s="5">
        <v>0.75</v>
      </c>
      <c r="C27" s="29">
        <v>573</v>
      </c>
      <c r="D27" s="17">
        <v>0.6095744680851064</v>
      </c>
      <c r="E27" s="11">
        <v>0.79049999999999998</v>
      </c>
      <c r="F27" s="12">
        <f t="shared" ref="F27:F35" si="3">E27-D27</f>
        <v>0.18092553191489358</v>
      </c>
    </row>
    <row r="28" spans="1:6" ht="15.6" x14ac:dyDescent="0.3">
      <c r="A28" s="31" t="s">
        <v>12</v>
      </c>
      <c r="B28" s="5">
        <v>0.67</v>
      </c>
      <c r="C28" s="29">
        <v>524</v>
      </c>
      <c r="D28" s="17">
        <v>0.55744680851063833</v>
      </c>
      <c r="E28" s="11">
        <v>0.83660000000000001</v>
      </c>
      <c r="F28" s="12">
        <f t="shared" si="3"/>
        <v>0.27915319148936169</v>
      </c>
    </row>
    <row r="29" spans="1:6" ht="15.6" x14ac:dyDescent="0.3">
      <c r="A29" s="31" t="s">
        <v>13</v>
      </c>
      <c r="B29" s="5">
        <v>0.26</v>
      </c>
      <c r="C29" s="29">
        <v>128</v>
      </c>
      <c r="D29" s="17">
        <v>0.13617021276595745</v>
      </c>
      <c r="E29" s="11">
        <v>0.2797</v>
      </c>
      <c r="F29" s="12">
        <f t="shared" si="3"/>
        <v>0.14352978723404256</v>
      </c>
    </row>
    <row r="30" spans="1:6" ht="15.6" x14ac:dyDescent="0.3">
      <c r="A30" s="31" t="s">
        <v>14</v>
      </c>
      <c r="B30" s="5">
        <v>0.13</v>
      </c>
      <c r="C30" s="29">
        <v>177</v>
      </c>
      <c r="D30" s="17">
        <v>0.18829787234042553</v>
      </c>
      <c r="E30" s="11">
        <v>0.35589999999999999</v>
      </c>
      <c r="F30" s="12">
        <f t="shared" si="3"/>
        <v>0.16760212765957447</v>
      </c>
    </row>
    <row r="31" spans="1:6" ht="15.6" x14ac:dyDescent="0.3">
      <c r="A31" s="31" t="s">
        <v>15</v>
      </c>
      <c r="B31" s="5">
        <v>0.13</v>
      </c>
      <c r="C31" s="29">
        <v>207</v>
      </c>
      <c r="D31" s="17">
        <v>0.22021276595744682</v>
      </c>
      <c r="E31" s="11">
        <v>0.49149999999999999</v>
      </c>
      <c r="F31" s="12">
        <f t="shared" si="3"/>
        <v>0.27128723404255317</v>
      </c>
    </row>
    <row r="32" spans="1:6" ht="15.6" x14ac:dyDescent="0.3">
      <c r="A32" s="31" t="s">
        <v>16</v>
      </c>
      <c r="B32" s="5">
        <v>0.04</v>
      </c>
      <c r="C32" s="29">
        <v>30</v>
      </c>
      <c r="D32" s="17">
        <v>3.1914893617021274E-2</v>
      </c>
      <c r="E32" s="11">
        <v>6.7799999999999999E-2</v>
      </c>
      <c r="F32" s="12">
        <f t="shared" si="3"/>
        <v>3.5885106382978725E-2</v>
      </c>
    </row>
    <row r="33" spans="1:6" ht="15.6" x14ac:dyDescent="0.3">
      <c r="A33" s="31" t="s">
        <v>17</v>
      </c>
      <c r="B33" s="5">
        <v>0.03</v>
      </c>
      <c r="C33" s="29">
        <v>38</v>
      </c>
      <c r="D33" s="17">
        <v>4.042553191489362E-2</v>
      </c>
      <c r="E33" s="11">
        <v>4.24E-2</v>
      </c>
      <c r="F33" s="12">
        <f t="shared" si="3"/>
        <v>1.9744680851063803E-3</v>
      </c>
    </row>
    <row r="34" spans="1:6" ht="15.6" x14ac:dyDescent="0.3">
      <c r="A34" s="31" t="s">
        <v>47</v>
      </c>
      <c r="B34" s="5"/>
      <c r="C34" s="29">
        <v>457</v>
      </c>
      <c r="D34" s="17">
        <v>0.48617021276595745</v>
      </c>
      <c r="E34" s="11">
        <v>0.66099999999999992</v>
      </c>
      <c r="F34" s="12">
        <f t="shared" si="3"/>
        <v>0.17482978723404247</v>
      </c>
    </row>
    <row r="35" spans="1:6" ht="15.6" x14ac:dyDescent="0.3">
      <c r="A35" s="31" t="s">
        <v>18</v>
      </c>
      <c r="B35" s="5">
        <v>0.08</v>
      </c>
      <c r="C35" s="29">
        <v>85</v>
      </c>
      <c r="D35" s="17">
        <v>9.0425531914893623E-2</v>
      </c>
      <c r="E35" s="11">
        <v>5.0799999999999998E-2</v>
      </c>
      <c r="F35" s="12">
        <f t="shared" si="3"/>
        <v>-3.9625531914893625E-2</v>
      </c>
    </row>
    <row r="36" spans="1:6" ht="34.200000000000003" customHeight="1" x14ac:dyDescent="0.3">
      <c r="A36" s="32" t="s">
        <v>19</v>
      </c>
      <c r="B36" s="3"/>
      <c r="C36" s="28" t="s">
        <v>121</v>
      </c>
      <c r="D36" s="28" t="s">
        <v>122</v>
      </c>
      <c r="E36" s="3"/>
      <c r="F36" s="12"/>
    </row>
    <row r="37" spans="1:6" ht="15.6" x14ac:dyDescent="0.3">
      <c r="A37" s="31" t="s">
        <v>20</v>
      </c>
      <c r="B37" s="5">
        <v>0.06</v>
      </c>
      <c r="C37" s="29">
        <v>80</v>
      </c>
      <c r="D37" s="17">
        <v>8.5106382978723402E-2</v>
      </c>
      <c r="E37" s="11">
        <v>0.1186</v>
      </c>
      <c r="F37" s="12">
        <f t="shared" ref="F37:F53" si="4">E37-D37</f>
        <v>3.3493617021276595E-2</v>
      </c>
    </row>
    <row r="38" spans="1:6" ht="15.6" x14ac:dyDescent="0.3">
      <c r="A38" s="31" t="s">
        <v>21</v>
      </c>
      <c r="B38" s="5">
        <v>0.18</v>
      </c>
      <c r="C38" s="29">
        <v>157</v>
      </c>
      <c r="D38" s="17">
        <v>0.16702127659574467</v>
      </c>
      <c r="E38" s="11">
        <v>0.34749999999999998</v>
      </c>
      <c r="F38" s="12">
        <f t="shared" si="4"/>
        <v>0.1804787234042553</v>
      </c>
    </row>
    <row r="39" spans="1:6" ht="15.6" x14ac:dyDescent="0.3">
      <c r="A39" s="31" t="s">
        <v>22</v>
      </c>
      <c r="B39" s="5">
        <v>0.34</v>
      </c>
      <c r="C39" s="29">
        <v>343</v>
      </c>
      <c r="D39" s="17">
        <v>0.3648936170212766</v>
      </c>
      <c r="E39" s="11">
        <v>0.33900000000000002</v>
      </c>
      <c r="F39" s="12">
        <f t="shared" si="4"/>
        <v>-2.5893617021276571E-2</v>
      </c>
    </row>
    <row r="40" spans="1:6" ht="15.6" x14ac:dyDescent="0.3">
      <c r="A40" s="31" t="s">
        <v>23</v>
      </c>
      <c r="B40" s="5">
        <v>0.25</v>
      </c>
      <c r="C40" s="29">
        <v>189</v>
      </c>
      <c r="D40" s="17">
        <v>0.20106382978723406</v>
      </c>
      <c r="E40" s="11">
        <v>0.12709999999999999</v>
      </c>
      <c r="F40" s="12">
        <f t="shared" si="4"/>
        <v>-7.3963829787234064E-2</v>
      </c>
    </row>
    <row r="41" spans="1:6" ht="15.6" x14ac:dyDescent="0.3">
      <c r="A41" s="31" t="s">
        <v>24</v>
      </c>
      <c r="B41" s="5">
        <v>0.17</v>
      </c>
      <c r="C41" s="29">
        <v>171</v>
      </c>
      <c r="D41" s="17">
        <v>0.18191489361702129</v>
      </c>
      <c r="E41" s="11">
        <v>6.7799999999999999E-2</v>
      </c>
      <c r="F41" s="12">
        <f t="shared" si="4"/>
        <v>-0.11411489361702129</v>
      </c>
    </row>
    <row r="42" spans="1:6" ht="37.200000000000003" customHeight="1" x14ac:dyDescent="0.3">
      <c r="A42" s="33" t="s">
        <v>37</v>
      </c>
      <c r="B42" s="3"/>
      <c r="C42" s="28" t="s">
        <v>121</v>
      </c>
      <c r="D42" s="28" t="s">
        <v>122</v>
      </c>
      <c r="E42" s="3"/>
      <c r="F42" s="12"/>
    </row>
    <row r="43" spans="1:6" ht="15.6" x14ac:dyDescent="0.3">
      <c r="A43" s="31" t="s">
        <v>32</v>
      </c>
      <c r="B43" s="5">
        <v>0.63</v>
      </c>
      <c r="C43" s="29">
        <v>534</v>
      </c>
      <c r="D43" s="17">
        <v>0.56808510638297871</v>
      </c>
      <c r="E43" s="11">
        <v>0.78810000000000002</v>
      </c>
      <c r="F43" s="12">
        <f t="shared" si="4"/>
        <v>0.22001489361702131</v>
      </c>
    </row>
    <row r="44" spans="1:6" ht="15.6" x14ac:dyDescent="0.3">
      <c r="A44" s="31" t="s">
        <v>33</v>
      </c>
      <c r="B44" s="5">
        <v>0.37</v>
      </c>
      <c r="C44" s="29">
        <v>170</v>
      </c>
      <c r="D44" s="17">
        <v>0.18085106382978725</v>
      </c>
      <c r="E44" s="11">
        <v>7.6299999999999993E-2</v>
      </c>
      <c r="F44" s="12">
        <f t="shared" si="4"/>
        <v>-0.10455106382978725</v>
      </c>
    </row>
    <row r="45" spans="1:6" ht="15.6" x14ac:dyDescent="0.3">
      <c r="A45" s="31" t="s">
        <v>31</v>
      </c>
      <c r="B45" s="3"/>
      <c r="C45" s="29">
        <v>236</v>
      </c>
      <c r="D45" s="17">
        <v>0.25106382978723402</v>
      </c>
      <c r="E45" s="11">
        <v>0.1356</v>
      </c>
      <c r="F45" s="12">
        <f t="shared" si="4"/>
        <v>-0.11546382978723402</v>
      </c>
    </row>
    <row r="46" spans="1:6" ht="44.4" customHeight="1" x14ac:dyDescent="0.3">
      <c r="A46" s="33" t="s">
        <v>25</v>
      </c>
      <c r="B46" s="3"/>
      <c r="C46" s="28" t="s">
        <v>121</v>
      </c>
      <c r="D46" s="28" t="s">
        <v>122</v>
      </c>
      <c r="E46" s="3"/>
      <c r="F46" s="12"/>
    </row>
    <row r="47" spans="1:6" ht="15.6" x14ac:dyDescent="0.3">
      <c r="A47" s="31" t="s">
        <v>32</v>
      </c>
      <c r="B47" s="5">
        <v>0.44</v>
      </c>
      <c r="C47" s="29">
        <v>679</v>
      </c>
      <c r="D47" s="17">
        <v>0.72234042553191491</v>
      </c>
      <c r="E47" s="11">
        <v>0.87180000000000002</v>
      </c>
      <c r="F47" s="12">
        <f t="shared" si="4"/>
        <v>0.14945957446808511</v>
      </c>
    </row>
    <row r="48" spans="1:6" ht="15.6" x14ac:dyDescent="0.3">
      <c r="A48" s="31" t="s">
        <v>33</v>
      </c>
      <c r="B48" s="5">
        <v>0.34</v>
      </c>
      <c r="C48" s="29">
        <v>199</v>
      </c>
      <c r="D48" s="17">
        <v>0.21170212765957447</v>
      </c>
      <c r="E48" s="11">
        <v>9.4E-2</v>
      </c>
      <c r="F48" s="12">
        <f t="shared" si="4"/>
        <v>-0.11770212765957447</v>
      </c>
    </row>
    <row r="49" spans="1:8" ht="15.6" x14ac:dyDescent="0.3">
      <c r="A49" s="31" t="s">
        <v>31</v>
      </c>
      <c r="B49" s="5"/>
      <c r="C49" s="29">
        <v>62</v>
      </c>
      <c r="D49" s="17">
        <v>6.5957446808510636E-2</v>
      </c>
      <c r="E49" s="11">
        <v>3.4200000000000001E-2</v>
      </c>
      <c r="F49" s="12">
        <f t="shared" si="4"/>
        <v>-3.1757446808510635E-2</v>
      </c>
    </row>
    <row r="50" spans="1:8" ht="43.8" customHeight="1" x14ac:dyDescent="0.3">
      <c r="A50" s="33" t="s">
        <v>69</v>
      </c>
      <c r="B50" s="3"/>
      <c r="C50" s="28" t="s">
        <v>121</v>
      </c>
      <c r="D50" s="28" t="s">
        <v>122</v>
      </c>
      <c r="E50" s="3"/>
      <c r="F50" s="12"/>
    </row>
    <row r="51" spans="1:8" ht="15.6" x14ac:dyDescent="0.3">
      <c r="A51" s="31" t="s">
        <v>28</v>
      </c>
      <c r="B51" s="5">
        <v>0.67</v>
      </c>
      <c r="C51" s="29">
        <v>342</v>
      </c>
      <c r="D51" s="17">
        <v>0.36382978723404258</v>
      </c>
      <c r="E51" s="11">
        <v>0.33900000000000002</v>
      </c>
      <c r="F51" s="12">
        <f t="shared" si="4"/>
        <v>-2.4829787234042555E-2</v>
      </c>
    </row>
    <row r="52" spans="1:8" ht="15.6" x14ac:dyDescent="0.3">
      <c r="A52" s="31" t="s">
        <v>29</v>
      </c>
      <c r="B52" s="5">
        <v>0.33</v>
      </c>
      <c r="C52" s="29">
        <v>559</v>
      </c>
      <c r="D52" s="17">
        <v>0.59468085106382984</v>
      </c>
      <c r="E52" s="11">
        <v>0.65249999999999997</v>
      </c>
      <c r="F52" s="12">
        <f t="shared" si="4"/>
        <v>5.7819148936170128E-2</v>
      </c>
    </row>
    <row r="53" spans="1:8" ht="15.6" x14ac:dyDescent="0.3">
      <c r="A53" s="31" t="s">
        <v>31</v>
      </c>
      <c r="B53" s="3"/>
      <c r="C53" s="29">
        <v>39</v>
      </c>
      <c r="D53" s="17">
        <v>4.1489361702127657E-2</v>
      </c>
      <c r="E53" s="11">
        <v>8.5000000000000006E-3</v>
      </c>
      <c r="F53" s="12">
        <f t="shared" si="4"/>
        <v>-3.2989361702127656E-2</v>
      </c>
    </row>
    <row r="54" spans="1:8" ht="154.19999999999999" x14ac:dyDescent="0.3">
      <c r="A54" s="1" t="s">
        <v>0</v>
      </c>
      <c r="B54" s="16" t="s">
        <v>70</v>
      </c>
      <c r="C54" s="16"/>
      <c r="D54" s="16" t="s">
        <v>72</v>
      </c>
      <c r="E54" s="16" t="s">
        <v>71</v>
      </c>
      <c r="F54" s="16" t="s">
        <v>74</v>
      </c>
    </row>
    <row r="55" spans="1:8" ht="33" customHeight="1" x14ac:dyDescent="0.3">
      <c r="A55" s="33" t="s">
        <v>38</v>
      </c>
      <c r="B55" s="3"/>
      <c r="C55" s="28" t="s">
        <v>121</v>
      </c>
      <c r="D55" s="28" t="s">
        <v>122</v>
      </c>
      <c r="E55" s="3"/>
      <c r="F55" s="12"/>
    </row>
    <row r="56" spans="1:8" ht="15.6" x14ac:dyDescent="0.3">
      <c r="A56" s="31" t="s">
        <v>28</v>
      </c>
      <c r="B56" s="5">
        <v>0.56000000000000005</v>
      </c>
      <c r="C56" s="29">
        <v>526</v>
      </c>
      <c r="D56" s="17">
        <v>0.55957446808510636</v>
      </c>
      <c r="E56" s="11">
        <v>0.74580000000000002</v>
      </c>
      <c r="F56" s="12">
        <f t="shared" ref="F56:F75" si="5">E56-D56</f>
        <v>0.18622553191489366</v>
      </c>
      <c r="H56" s="12"/>
    </row>
    <row r="57" spans="1:8" ht="15.6" x14ac:dyDescent="0.3">
      <c r="A57" s="31" t="s">
        <v>29</v>
      </c>
      <c r="B57" s="5">
        <v>0.44</v>
      </c>
      <c r="C57" s="29">
        <v>317</v>
      </c>
      <c r="D57" s="17">
        <v>0.3372340425531915</v>
      </c>
      <c r="E57" s="11">
        <v>0.161</v>
      </c>
      <c r="F57" s="12">
        <f t="shared" si="5"/>
        <v>-0.1762340425531915</v>
      </c>
    </row>
    <row r="58" spans="1:8" ht="15.6" x14ac:dyDescent="0.3">
      <c r="A58" s="31" t="s">
        <v>31</v>
      </c>
      <c r="B58" s="3"/>
      <c r="C58" s="29">
        <v>97</v>
      </c>
      <c r="D58" s="17">
        <v>0.10319148936170212</v>
      </c>
      <c r="E58" s="11">
        <v>9.3200000000000005E-2</v>
      </c>
      <c r="F58" s="12">
        <f t="shared" si="5"/>
        <v>-9.9914893617021189E-3</v>
      </c>
    </row>
    <row r="59" spans="1:8" ht="48.6" customHeight="1" x14ac:dyDescent="0.3">
      <c r="A59" s="33" t="s">
        <v>39</v>
      </c>
      <c r="B59" s="3"/>
      <c r="C59" s="28" t="s">
        <v>121</v>
      </c>
      <c r="D59" s="28" t="s">
        <v>122</v>
      </c>
      <c r="E59" s="3"/>
      <c r="F59" s="12"/>
    </row>
    <row r="60" spans="1:8" ht="15.6" x14ac:dyDescent="0.3">
      <c r="A60" s="31" t="s">
        <v>34</v>
      </c>
      <c r="B60" s="5">
        <v>0.32</v>
      </c>
      <c r="C60" s="29">
        <v>324</v>
      </c>
      <c r="D60" s="17">
        <v>0.34468085106382979</v>
      </c>
      <c r="E60" s="11">
        <v>0.55930000000000002</v>
      </c>
      <c r="F60" s="12">
        <f t="shared" si="5"/>
        <v>0.21461914893617023</v>
      </c>
    </row>
    <row r="61" spans="1:8" ht="15.6" x14ac:dyDescent="0.3">
      <c r="A61" s="31" t="s">
        <v>35</v>
      </c>
      <c r="B61" s="5">
        <v>0.62</v>
      </c>
      <c r="C61" s="29">
        <v>507</v>
      </c>
      <c r="D61" s="17">
        <v>0.53936170212765955</v>
      </c>
      <c r="E61" s="11">
        <v>0.4153</v>
      </c>
      <c r="F61" s="12">
        <f t="shared" si="5"/>
        <v>-0.12406170212765955</v>
      </c>
    </row>
    <row r="62" spans="1:8" ht="15.6" x14ac:dyDescent="0.3">
      <c r="A62" s="31" t="s">
        <v>36</v>
      </c>
      <c r="B62" s="5">
        <v>0.06</v>
      </c>
      <c r="C62" s="29">
        <v>109</v>
      </c>
      <c r="D62" s="17">
        <v>0.11595744680851064</v>
      </c>
      <c r="E62" s="11">
        <v>2.5399999999999999E-2</v>
      </c>
      <c r="F62" s="12">
        <f t="shared" si="5"/>
        <v>-9.0557446808510633E-2</v>
      </c>
    </row>
    <row r="63" spans="1:8" ht="33.6" customHeight="1" x14ac:dyDescent="0.3">
      <c r="A63" s="33" t="s">
        <v>26</v>
      </c>
      <c r="B63" s="3"/>
      <c r="C63" s="28" t="s">
        <v>121</v>
      </c>
      <c r="D63" s="28" t="s">
        <v>122</v>
      </c>
      <c r="E63" s="3"/>
      <c r="F63" s="12"/>
    </row>
    <row r="64" spans="1:8" ht="15.6" x14ac:dyDescent="0.3">
      <c r="A64" s="31" t="s">
        <v>28</v>
      </c>
      <c r="B64" s="5">
        <v>0.76</v>
      </c>
      <c r="C64" s="29">
        <v>538</v>
      </c>
      <c r="D64" s="17">
        <v>0.57234042553191489</v>
      </c>
      <c r="E64" s="11">
        <v>0.81359999999999999</v>
      </c>
      <c r="F64" s="12">
        <f t="shared" si="5"/>
        <v>0.2412595744680851</v>
      </c>
    </row>
    <row r="65" spans="1:6" ht="15.6" x14ac:dyDescent="0.3">
      <c r="A65" s="31" t="s">
        <v>29</v>
      </c>
      <c r="B65" s="5">
        <v>0.2</v>
      </c>
      <c r="C65" s="29">
        <v>140</v>
      </c>
      <c r="D65" s="17">
        <v>0.14893617021276595</v>
      </c>
      <c r="E65" s="11">
        <v>5.9299999999999999E-2</v>
      </c>
      <c r="F65" s="12">
        <f t="shared" si="5"/>
        <v>-8.9636170212765959E-2</v>
      </c>
    </row>
    <row r="66" spans="1:6" ht="15.6" x14ac:dyDescent="0.3">
      <c r="A66" s="31" t="s">
        <v>31</v>
      </c>
      <c r="B66" s="5">
        <v>0.04</v>
      </c>
      <c r="C66" s="29">
        <v>262</v>
      </c>
      <c r="D66" s="17">
        <v>0.27872340425531916</v>
      </c>
      <c r="E66" s="11">
        <v>0.12709999999999999</v>
      </c>
      <c r="F66" s="12">
        <f t="shared" si="5"/>
        <v>-0.15162340425531917</v>
      </c>
    </row>
    <row r="67" spans="1:6" ht="48.6" customHeight="1" x14ac:dyDescent="0.3">
      <c r="A67" s="33" t="s">
        <v>44</v>
      </c>
      <c r="B67" s="3"/>
      <c r="C67" s="28" t="s">
        <v>121</v>
      </c>
      <c r="D67" s="28" t="s">
        <v>122</v>
      </c>
      <c r="E67" s="3"/>
      <c r="F67" s="12"/>
    </row>
    <row r="68" spans="1:6" ht="15.6" x14ac:dyDescent="0.3">
      <c r="A68" s="31" t="s">
        <v>45</v>
      </c>
      <c r="B68" s="5">
        <v>0.12</v>
      </c>
      <c r="C68" s="29">
        <v>288</v>
      </c>
      <c r="D68" s="17">
        <v>0.303477344573235</v>
      </c>
      <c r="E68" s="11">
        <v>0.45760000000000001</v>
      </c>
      <c r="F68" s="12">
        <f t="shared" si="5"/>
        <v>0.15412265542676501</v>
      </c>
    </row>
    <row r="69" spans="1:6" ht="15.6" x14ac:dyDescent="0.3">
      <c r="A69" s="31" t="s">
        <v>46</v>
      </c>
      <c r="B69" s="5">
        <v>0.88</v>
      </c>
      <c r="C69" s="29">
        <v>579</v>
      </c>
      <c r="D69" s="17">
        <v>0.61011591148577449</v>
      </c>
      <c r="E69" s="11">
        <v>0.50850000000000006</v>
      </c>
      <c r="F69" s="12">
        <f t="shared" si="5"/>
        <v>-0.10161591148577442</v>
      </c>
    </row>
    <row r="70" spans="1:6" ht="15.6" x14ac:dyDescent="0.3">
      <c r="A70" s="31" t="s">
        <v>31</v>
      </c>
      <c r="B70" s="5">
        <v>0</v>
      </c>
      <c r="C70" s="29">
        <v>82</v>
      </c>
      <c r="D70" s="17">
        <v>8.6406743940990516E-2</v>
      </c>
      <c r="E70" s="11">
        <v>3.39E-2</v>
      </c>
      <c r="F70" s="12">
        <f t="shared" si="5"/>
        <v>-5.2506743940990516E-2</v>
      </c>
    </row>
    <row r="71" spans="1:6" ht="64.8" customHeight="1" x14ac:dyDescent="0.3">
      <c r="A71" s="9" t="s">
        <v>49</v>
      </c>
      <c r="B71" s="3"/>
      <c r="C71" s="28" t="s">
        <v>121</v>
      </c>
      <c r="D71" s="28" t="s">
        <v>122</v>
      </c>
      <c r="E71" s="3"/>
      <c r="F71" s="12"/>
    </row>
    <row r="72" spans="1:6" ht="28.8" x14ac:dyDescent="0.3">
      <c r="A72" s="10" t="s">
        <v>40</v>
      </c>
      <c r="B72" s="5">
        <v>0.31</v>
      </c>
      <c r="C72" s="29">
        <v>303</v>
      </c>
      <c r="D72" s="17">
        <v>0.28995215311004785</v>
      </c>
      <c r="E72" s="11">
        <v>0.52990000000000004</v>
      </c>
      <c r="F72" s="12">
        <f t="shared" si="5"/>
        <v>0.23994784688995219</v>
      </c>
    </row>
    <row r="73" spans="1:6" ht="28.8" x14ac:dyDescent="0.3">
      <c r="A73" s="10" t="s">
        <v>41</v>
      </c>
      <c r="B73" s="5">
        <v>0.14000000000000001</v>
      </c>
      <c r="C73" s="29">
        <v>132</v>
      </c>
      <c r="D73" s="17">
        <v>0.12631578947368421</v>
      </c>
      <c r="E73" s="11">
        <v>0.188</v>
      </c>
      <c r="F73" s="12">
        <f t="shared" si="5"/>
        <v>6.1684210526315786E-2</v>
      </c>
    </row>
    <row r="74" spans="1:6" ht="28.8" x14ac:dyDescent="0.3">
      <c r="A74" s="10" t="s">
        <v>42</v>
      </c>
      <c r="B74" s="5">
        <v>0.12</v>
      </c>
      <c r="C74" s="29">
        <v>113</v>
      </c>
      <c r="D74" s="17">
        <v>0.10813397129186603</v>
      </c>
      <c r="E74" s="11">
        <v>0.27350000000000002</v>
      </c>
      <c r="F74" s="12">
        <f t="shared" si="5"/>
        <v>0.16536602870813399</v>
      </c>
    </row>
    <row r="75" spans="1:6" ht="28.8" x14ac:dyDescent="0.3">
      <c r="A75" s="10" t="s">
        <v>43</v>
      </c>
      <c r="B75" s="5">
        <v>0.54</v>
      </c>
      <c r="C75" s="29">
        <v>497</v>
      </c>
      <c r="D75" s="17">
        <v>0.47559808612440191</v>
      </c>
      <c r="E75" s="11">
        <v>0.35039999999999999</v>
      </c>
      <c r="F75" s="12">
        <f t="shared" si="5"/>
        <v>-0.12519808612440192</v>
      </c>
    </row>
    <row r="76" spans="1:6" ht="154.19999999999999" x14ac:dyDescent="0.3">
      <c r="A76" s="1" t="s">
        <v>0</v>
      </c>
      <c r="B76" s="16" t="s">
        <v>70</v>
      </c>
      <c r="C76" s="16"/>
      <c r="D76" s="16" t="s">
        <v>72</v>
      </c>
      <c r="E76" s="16" t="s">
        <v>71</v>
      </c>
      <c r="F76" s="16" t="s">
        <v>74</v>
      </c>
    </row>
    <row r="77" spans="1:6" ht="60.6" customHeight="1" x14ac:dyDescent="0.3">
      <c r="A77" s="9" t="s">
        <v>48</v>
      </c>
      <c r="B77" s="18" t="s">
        <v>30</v>
      </c>
      <c r="C77" s="28" t="s">
        <v>121</v>
      </c>
      <c r="D77" s="28" t="s">
        <v>122</v>
      </c>
      <c r="E77" s="18"/>
      <c r="F77" s="19"/>
    </row>
    <row r="78" spans="1:6" ht="20.399999999999999" customHeight="1" x14ac:dyDescent="0.3">
      <c r="A78" s="7" t="s">
        <v>50</v>
      </c>
      <c r="B78" s="18"/>
      <c r="C78" s="29">
        <v>662</v>
      </c>
      <c r="D78" s="17">
        <v>0.70425531914893613</v>
      </c>
      <c r="E78" s="20">
        <v>0.71120000000000005</v>
      </c>
      <c r="F78" s="19">
        <f>E78-D78</f>
        <v>6.9446808510639224E-3</v>
      </c>
    </row>
    <row r="79" spans="1:6" ht="16.95" customHeight="1" x14ac:dyDescent="0.3">
      <c r="A79" s="7" t="s">
        <v>51</v>
      </c>
      <c r="B79" s="18"/>
      <c r="C79" s="29">
        <v>515</v>
      </c>
      <c r="D79" s="17">
        <v>0.5478723404255319</v>
      </c>
      <c r="E79" s="20">
        <v>0.62949999999999995</v>
      </c>
      <c r="F79" s="19">
        <f t="shared" ref="F79:F99" si="6">E79-D79</f>
        <v>8.1627659574468048E-2</v>
      </c>
    </row>
    <row r="80" spans="1:6" ht="16.95" customHeight="1" x14ac:dyDescent="0.3">
      <c r="A80" s="14" t="s">
        <v>53</v>
      </c>
      <c r="B80" s="18"/>
      <c r="C80" s="29">
        <v>438</v>
      </c>
      <c r="D80" s="17">
        <v>0.46595744680851064</v>
      </c>
      <c r="E80" s="20">
        <v>0.79659999999999997</v>
      </c>
      <c r="F80" s="19">
        <f t="shared" si="6"/>
        <v>0.33064255319148933</v>
      </c>
    </row>
    <row r="81" spans="1:6" ht="19.2" customHeight="1" x14ac:dyDescent="0.3">
      <c r="A81" s="7" t="s">
        <v>52</v>
      </c>
      <c r="B81" s="18"/>
      <c r="C81" s="29">
        <v>518</v>
      </c>
      <c r="D81" s="17">
        <v>0.55106382978723401</v>
      </c>
      <c r="E81" s="20">
        <v>0.87290000000000001</v>
      </c>
      <c r="F81" s="19">
        <f t="shared" si="6"/>
        <v>0.321836170212766</v>
      </c>
    </row>
    <row r="82" spans="1:6" ht="15.6" x14ac:dyDescent="0.3">
      <c r="A82" s="7" t="s">
        <v>53</v>
      </c>
      <c r="B82" s="18"/>
      <c r="C82" s="29">
        <v>335</v>
      </c>
      <c r="D82" s="17">
        <v>0.35638297872340424</v>
      </c>
      <c r="E82" s="20">
        <v>0.5</v>
      </c>
      <c r="F82" s="19">
        <f t="shared" si="6"/>
        <v>0.14361702127659576</v>
      </c>
    </row>
    <row r="83" spans="1:6" ht="15.6" x14ac:dyDescent="0.3">
      <c r="A83" s="7" t="s">
        <v>54</v>
      </c>
      <c r="B83" s="18"/>
      <c r="C83" s="29">
        <v>589</v>
      </c>
      <c r="D83" s="17">
        <v>0.62659574468085111</v>
      </c>
      <c r="E83" s="20">
        <v>0.87290000000000001</v>
      </c>
      <c r="F83" s="19">
        <f t="shared" si="6"/>
        <v>0.2463042553191489</v>
      </c>
    </row>
    <row r="84" spans="1:6" ht="15.6" x14ac:dyDescent="0.3">
      <c r="A84" s="7" t="s">
        <v>77</v>
      </c>
      <c r="B84" s="18"/>
      <c r="C84" s="29">
        <v>509</v>
      </c>
      <c r="D84" s="17">
        <v>0.54148936170212769</v>
      </c>
      <c r="E84" s="20">
        <v>0.82200000000000006</v>
      </c>
      <c r="F84" s="19">
        <f t="shared" si="6"/>
        <v>0.28051063829787237</v>
      </c>
    </row>
    <row r="85" spans="1:6" ht="15.6" x14ac:dyDescent="0.3">
      <c r="A85" s="7" t="s">
        <v>76</v>
      </c>
      <c r="B85" s="18"/>
      <c r="C85" s="29">
        <v>389</v>
      </c>
      <c r="D85" s="17">
        <v>0.41382978723404257</v>
      </c>
      <c r="E85" s="20">
        <v>0.82200000000000006</v>
      </c>
      <c r="F85" s="19">
        <f t="shared" si="6"/>
        <v>0.4081702127659575</v>
      </c>
    </row>
    <row r="86" spans="1:6" ht="15.6" x14ac:dyDescent="0.3">
      <c r="A86" s="7" t="s">
        <v>55</v>
      </c>
      <c r="B86" s="18"/>
      <c r="C86" s="29">
        <v>397</v>
      </c>
      <c r="D86" s="17">
        <v>0.42234042553191492</v>
      </c>
      <c r="E86" s="20">
        <v>0.66949999999999998</v>
      </c>
      <c r="F86" s="19">
        <f t="shared" si="6"/>
        <v>0.24715957446808506</v>
      </c>
    </row>
    <row r="87" spans="1:6" ht="15.6" x14ac:dyDescent="0.3">
      <c r="A87" s="7" t="s">
        <v>56</v>
      </c>
      <c r="B87" s="18"/>
      <c r="C87" s="29">
        <v>413</v>
      </c>
      <c r="D87" s="17">
        <v>0.43936170212765957</v>
      </c>
      <c r="E87" s="20">
        <v>0.75419999999999998</v>
      </c>
      <c r="F87" s="19">
        <f t="shared" si="6"/>
        <v>0.31483829787234041</v>
      </c>
    </row>
    <row r="88" spans="1:6" ht="15.6" x14ac:dyDescent="0.3">
      <c r="A88" s="7" t="s">
        <v>57</v>
      </c>
      <c r="B88" s="18"/>
      <c r="C88" s="29">
        <v>336</v>
      </c>
      <c r="D88" s="17">
        <v>0.35744680851063831</v>
      </c>
      <c r="E88" s="20">
        <v>0.59319999999999995</v>
      </c>
      <c r="F88" s="19">
        <f t="shared" si="6"/>
        <v>0.23575319148936164</v>
      </c>
    </row>
    <row r="89" spans="1:6" ht="15.6" x14ac:dyDescent="0.3">
      <c r="A89" s="7" t="s">
        <v>58</v>
      </c>
      <c r="B89" s="18"/>
      <c r="C89" s="29">
        <v>253</v>
      </c>
      <c r="D89" s="17">
        <v>0.26914893617021279</v>
      </c>
      <c r="E89" s="20">
        <v>0.2203</v>
      </c>
      <c r="F89" s="19">
        <f t="shared" si="6"/>
        <v>-4.8848936170212798E-2</v>
      </c>
    </row>
    <row r="90" spans="1:6" ht="15.6" x14ac:dyDescent="0.3">
      <c r="A90" s="7" t="s">
        <v>59</v>
      </c>
      <c r="B90" s="18"/>
      <c r="C90" s="29">
        <v>60</v>
      </c>
      <c r="D90" s="17">
        <v>6.3829787234042548E-2</v>
      </c>
      <c r="E90" s="20">
        <v>5.0799999999999998E-2</v>
      </c>
      <c r="F90" s="19">
        <f>E90-D90</f>
        <v>-1.302978723404255E-2</v>
      </c>
    </row>
    <row r="91" spans="1:6" ht="15.6" x14ac:dyDescent="0.3">
      <c r="A91" s="7" t="s">
        <v>60</v>
      </c>
      <c r="B91" s="18"/>
      <c r="C91" s="29">
        <v>111</v>
      </c>
      <c r="D91" s="17">
        <v>0.11808510638297873</v>
      </c>
      <c r="E91" s="20">
        <v>8.4700000000000011E-2</v>
      </c>
      <c r="F91" s="19">
        <f t="shared" si="6"/>
        <v>-3.3385106382978716E-2</v>
      </c>
    </row>
    <row r="92" spans="1:6" ht="15.6" x14ac:dyDescent="0.3">
      <c r="A92" s="7" t="s">
        <v>61</v>
      </c>
      <c r="B92" s="18"/>
      <c r="C92" s="29">
        <v>350</v>
      </c>
      <c r="D92" s="17">
        <v>0.37234042553191488</v>
      </c>
      <c r="E92" s="20">
        <v>0.61020000000000008</v>
      </c>
      <c r="F92" s="19">
        <f t="shared" si="6"/>
        <v>0.2378595744680852</v>
      </c>
    </row>
    <row r="93" spans="1:6" ht="15.6" x14ac:dyDescent="0.3">
      <c r="A93" s="7" t="s">
        <v>62</v>
      </c>
      <c r="B93" s="18"/>
      <c r="C93" s="29">
        <v>96</v>
      </c>
      <c r="D93" s="17">
        <v>0.10212765957446808</v>
      </c>
      <c r="E93" s="20">
        <v>0.2203</v>
      </c>
      <c r="F93" s="19">
        <f t="shared" si="6"/>
        <v>0.11817234042553192</v>
      </c>
    </row>
    <row r="94" spans="1:6" ht="43.2" x14ac:dyDescent="0.3">
      <c r="A94" s="10" t="s">
        <v>63</v>
      </c>
      <c r="B94" s="18"/>
      <c r="C94" s="29">
        <v>95</v>
      </c>
      <c r="D94" s="17">
        <v>0.10106382978723404</v>
      </c>
      <c r="E94" s="20">
        <v>0.28810000000000002</v>
      </c>
      <c r="F94" s="19">
        <f t="shared" si="6"/>
        <v>0.18703617021276597</v>
      </c>
    </row>
    <row r="95" spans="1:6" ht="15.6" x14ac:dyDescent="0.3">
      <c r="A95" s="7" t="s">
        <v>64</v>
      </c>
      <c r="B95" s="18"/>
      <c r="C95" s="29">
        <v>331</v>
      </c>
      <c r="D95" s="17">
        <v>0.35212765957446807</v>
      </c>
      <c r="E95" s="20">
        <v>0.55930000000000002</v>
      </c>
      <c r="F95" s="19">
        <f t="shared" si="6"/>
        <v>0.20717234042553195</v>
      </c>
    </row>
    <row r="96" spans="1:6" ht="15.6" x14ac:dyDescent="0.3">
      <c r="A96" s="7" t="s">
        <v>65</v>
      </c>
      <c r="B96" s="18"/>
      <c r="C96" s="29">
        <v>273</v>
      </c>
      <c r="D96" s="17">
        <v>0.29042553191489362</v>
      </c>
      <c r="E96" s="20">
        <v>0.50850000000000006</v>
      </c>
      <c r="F96" s="19">
        <f t="shared" si="6"/>
        <v>0.21807446808510644</v>
      </c>
    </row>
    <row r="97" spans="1:6" ht="15.6" x14ac:dyDescent="0.3">
      <c r="A97" s="7" t="s">
        <v>66</v>
      </c>
      <c r="B97" s="18"/>
      <c r="C97" s="29">
        <v>392</v>
      </c>
      <c r="D97" s="17">
        <v>0.41702127659574467</v>
      </c>
      <c r="E97" s="20">
        <v>0.7903</v>
      </c>
      <c r="F97" s="19">
        <f t="shared" si="6"/>
        <v>0.37327872340425533</v>
      </c>
    </row>
    <row r="98" spans="1:6" ht="15.6" x14ac:dyDescent="0.3">
      <c r="A98" s="7" t="s">
        <v>67</v>
      </c>
      <c r="B98" s="18"/>
      <c r="C98" s="29">
        <v>379</v>
      </c>
      <c r="D98" s="17">
        <v>0.40319148936170213</v>
      </c>
      <c r="E98" s="20">
        <v>0.63560000000000005</v>
      </c>
      <c r="F98" s="19">
        <f t="shared" si="6"/>
        <v>0.23240851063829793</v>
      </c>
    </row>
    <row r="99" spans="1:6" ht="15.6" x14ac:dyDescent="0.3">
      <c r="A99" s="7" t="s">
        <v>68</v>
      </c>
      <c r="B99" s="18"/>
      <c r="C99" s="29">
        <v>13</v>
      </c>
      <c r="D99" s="17">
        <v>1.3829787234042552E-2</v>
      </c>
      <c r="E99" s="20">
        <v>5.0799999999999998E-2</v>
      </c>
      <c r="F99" s="19">
        <f t="shared" si="6"/>
        <v>3.6970212765957446E-2</v>
      </c>
    </row>
    <row r="100" spans="1:6" ht="39" customHeight="1" x14ac:dyDescent="0.3">
      <c r="A100" s="8" t="s">
        <v>27</v>
      </c>
      <c r="B100" s="18"/>
      <c r="C100" s="18"/>
      <c r="D100" s="18"/>
      <c r="E100" s="18"/>
      <c r="F100" s="18"/>
    </row>
  </sheetData>
  <mergeCells count="1">
    <mergeCell ref="A1:F1"/>
  </mergeCells>
  <phoneticPr fontId="5" type="noConversion"/>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A8E74-9DE0-468B-A707-E41C169A2B66}">
  <dimension ref="A1:E44"/>
  <sheetViews>
    <sheetView workbookViewId="0">
      <selection activeCell="E17" sqref="E17"/>
    </sheetView>
  </sheetViews>
  <sheetFormatPr defaultRowHeight="14.4" x14ac:dyDescent="0.3"/>
  <cols>
    <col min="1" max="1" width="21.88671875" customWidth="1"/>
    <col min="2" max="2" width="16.109375" customWidth="1"/>
  </cols>
  <sheetData>
    <row r="1" spans="1:5" ht="15.6" x14ac:dyDescent="0.3">
      <c r="A1" s="27" t="s">
        <v>78</v>
      </c>
      <c r="B1" s="27"/>
      <c r="C1" s="27"/>
      <c r="D1" s="22"/>
      <c r="E1" s="22"/>
    </row>
    <row r="2" spans="1:5" x14ac:dyDescent="0.3">
      <c r="A2" s="21"/>
      <c r="B2" s="21"/>
      <c r="C2" s="21"/>
      <c r="D2" s="21"/>
      <c r="E2" s="21"/>
    </row>
    <row r="3" spans="1:5" x14ac:dyDescent="0.3">
      <c r="A3" s="23" t="s">
        <v>103</v>
      </c>
      <c r="B3" s="24" t="s">
        <v>79</v>
      </c>
      <c r="C3" s="13">
        <v>0.36930000000000002</v>
      </c>
    </row>
    <row r="4" spans="1:5" x14ac:dyDescent="0.3">
      <c r="A4" s="24"/>
      <c r="B4" s="24" t="s">
        <v>80</v>
      </c>
      <c r="C4" s="24">
        <v>63.07</v>
      </c>
    </row>
    <row r="5" spans="1:5" x14ac:dyDescent="0.3">
      <c r="A5" s="23" t="s">
        <v>81</v>
      </c>
      <c r="B5" s="24" t="s">
        <v>82</v>
      </c>
      <c r="C5" s="13">
        <v>0.16270000000000001</v>
      </c>
    </row>
    <row r="6" spans="1:5" x14ac:dyDescent="0.3">
      <c r="A6" s="24"/>
      <c r="B6" s="24" t="s">
        <v>83</v>
      </c>
      <c r="C6" s="13">
        <v>0.1973</v>
      </c>
    </row>
    <row r="7" spans="1:5" x14ac:dyDescent="0.3">
      <c r="A7" s="24"/>
      <c r="B7" s="24" t="s">
        <v>84</v>
      </c>
      <c r="C7" s="13">
        <v>0.1933</v>
      </c>
    </row>
    <row r="8" spans="1:5" x14ac:dyDescent="0.3">
      <c r="A8" s="24"/>
      <c r="B8" s="24" t="s">
        <v>85</v>
      </c>
      <c r="C8" s="13">
        <v>0.248</v>
      </c>
    </row>
    <row r="9" spans="1:5" x14ac:dyDescent="0.3">
      <c r="A9" s="24"/>
      <c r="B9" s="24" t="s">
        <v>86</v>
      </c>
      <c r="C9" s="13">
        <v>0.19869999999999999</v>
      </c>
    </row>
    <row r="10" spans="1:5" x14ac:dyDescent="0.3">
      <c r="A10" s="23" t="s">
        <v>87</v>
      </c>
      <c r="B10" s="24" t="s">
        <v>88</v>
      </c>
      <c r="C10" s="13">
        <v>4.0000000000000001E-3</v>
      </c>
    </row>
    <row r="11" spans="1:5" x14ac:dyDescent="0.3">
      <c r="A11" s="24"/>
      <c r="B11" s="24" t="s">
        <v>89</v>
      </c>
      <c r="C11" s="13">
        <v>1.8700000000000001E-2</v>
      </c>
    </row>
    <row r="12" spans="1:5" x14ac:dyDescent="0.3">
      <c r="A12" s="24"/>
      <c r="B12" s="24" t="s">
        <v>90</v>
      </c>
      <c r="C12" s="13">
        <v>3.8699999999999998E-2</v>
      </c>
    </row>
    <row r="13" spans="1:5" x14ac:dyDescent="0.3">
      <c r="A13" s="24"/>
      <c r="B13" s="24" t="s">
        <v>91</v>
      </c>
      <c r="C13" s="13">
        <v>3.8699999999999998E-2</v>
      </c>
    </row>
    <row r="14" spans="1:5" x14ac:dyDescent="0.3">
      <c r="A14" s="24"/>
      <c r="B14" s="24" t="s">
        <v>92</v>
      </c>
      <c r="C14" s="13">
        <v>6.7000000000000002E-3</v>
      </c>
    </row>
    <row r="15" spans="1:5" x14ac:dyDescent="0.3">
      <c r="A15" s="24"/>
      <c r="B15" s="24" t="s">
        <v>93</v>
      </c>
      <c r="C15" s="13">
        <v>1.0699999999999999E-2</v>
      </c>
    </row>
    <row r="16" spans="1:5" x14ac:dyDescent="0.3">
      <c r="A16" s="24"/>
      <c r="B16" s="24" t="s">
        <v>94</v>
      </c>
      <c r="C16" s="13">
        <v>9.2999999999999992E-3</v>
      </c>
    </row>
    <row r="17" spans="1:3" x14ac:dyDescent="0.3">
      <c r="A17" s="24"/>
      <c r="B17" s="24" t="s">
        <v>95</v>
      </c>
      <c r="C17" s="13">
        <v>2.53E-2</v>
      </c>
    </row>
    <row r="18" spans="1:3" x14ac:dyDescent="0.3">
      <c r="A18" s="24"/>
      <c r="B18" s="24" t="s">
        <v>96</v>
      </c>
      <c r="C18" s="13">
        <v>0.84799999999999998</v>
      </c>
    </row>
    <row r="19" spans="1:3" x14ac:dyDescent="0.3">
      <c r="A19" s="23" t="s">
        <v>97</v>
      </c>
      <c r="B19" s="24" t="s">
        <v>98</v>
      </c>
      <c r="C19" s="13">
        <v>0.4738</v>
      </c>
    </row>
    <row r="20" spans="1:3" x14ac:dyDescent="0.3">
      <c r="A20" s="24"/>
      <c r="B20" s="24" t="s">
        <v>99</v>
      </c>
      <c r="C20" s="13">
        <v>0.1711</v>
      </c>
    </row>
    <row r="21" spans="1:3" x14ac:dyDescent="0.3">
      <c r="A21" s="24"/>
      <c r="B21" s="24" t="s">
        <v>100</v>
      </c>
      <c r="C21" s="13">
        <v>0.26469999999999999</v>
      </c>
    </row>
    <row r="22" spans="1:3" x14ac:dyDescent="0.3">
      <c r="A22" s="24"/>
      <c r="B22" s="24" t="s">
        <v>101</v>
      </c>
      <c r="C22" s="13">
        <v>8.6899999999999991E-2</v>
      </c>
    </row>
    <row r="23" spans="1:3" x14ac:dyDescent="0.3">
      <c r="A23" s="23" t="s">
        <v>102</v>
      </c>
      <c r="B23" s="24" t="s">
        <v>104</v>
      </c>
      <c r="C23" s="13">
        <v>0.3075</v>
      </c>
    </row>
    <row r="24" spans="1:3" x14ac:dyDescent="0.3">
      <c r="A24" s="24"/>
      <c r="B24" s="24" t="s">
        <v>105</v>
      </c>
      <c r="C24" s="13">
        <v>0.38900000000000001</v>
      </c>
    </row>
    <row r="25" spans="1:3" x14ac:dyDescent="0.3">
      <c r="A25" s="24"/>
      <c r="B25" s="24" t="s">
        <v>106</v>
      </c>
      <c r="C25" s="13">
        <v>8.8200000000000001E-2</v>
      </c>
    </row>
    <row r="26" spans="1:3" x14ac:dyDescent="0.3">
      <c r="A26" s="24"/>
      <c r="B26" s="24" t="s">
        <v>107</v>
      </c>
      <c r="C26" s="13">
        <v>0.12970000000000001</v>
      </c>
    </row>
    <row r="27" spans="1:3" x14ac:dyDescent="0.3">
      <c r="A27" s="24"/>
      <c r="B27" s="24" t="s">
        <v>108</v>
      </c>
      <c r="C27" s="13">
        <v>2.0099999999999996E-2</v>
      </c>
    </row>
    <row r="28" spans="1:3" x14ac:dyDescent="0.3">
      <c r="A28" s="24"/>
      <c r="B28" s="24" t="s">
        <v>109</v>
      </c>
      <c r="C28" s="13">
        <v>3.7400000000000003E-2</v>
      </c>
    </row>
    <row r="29" spans="1:3" x14ac:dyDescent="0.3">
      <c r="A29" s="23" t="s">
        <v>110</v>
      </c>
      <c r="B29" s="24" t="s">
        <v>111</v>
      </c>
      <c r="C29" s="13">
        <v>0.45189999999999997</v>
      </c>
    </row>
    <row r="30" spans="1:3" x14ac:dyDescent="0.3">
      <c r="A30" s="24"/>
      <c r="B30" s="24">
        <v>1</v>
      </c>
      <c r="C30" s="13">
        <v>0.20860000000000001</v>
      </c>
    </row>
    <row r="31" spans="1:3" x14ac:dyDescent="0.3">
      <c r="A31" s="24"/>
      <c r="B31" s="24">
        <v>2</v>
      </c>
      <c r="C31" s="13">
        <v>0.16309999999999999</v>
      </c>
    </row>
    <row r="32" spans="1:3" x14ac:dyDescent="0.3">
      <c r="A32" s="24"/>
      <c r="B32" s="24">
        <v>3</v>
      </c>
      <c r="C32" s="13">
        <v>9.4899999999999998E-2</v>
      </c>
    </row>
    <row r="33" spans="1:3" x14ac:dyDescent="0.3">
      <c r="A33" s="24"/>
      <c r="B33" s="24">
        <v>4</v>
      </c>
      <c r="C33" s="13">
        <v>4.2800000000000005E-2</v>
      </c>
    </row>
    <row r="34" spans="1:3" x14ac:dyDescent="0.3">
      <c r="A34" s="24"/>
      <c r="B34" s="24">
        <v>5</v>
      </c>
      <c r="C34" s="13">
        <v>1.8700000000000001E-2</v>
      </c>
    </row>
    <row r="35" spans="1:3" x14ac:dyDescent="0.3">
      <c r="A35" s="24"/>
      <c r="B35" s="24">
        <v>6</v>
      </c>
      <c r="C35" s="13">
        <v>0.94</v>
      </c>
    </row>
    <row r="36" spans="1:3" x14ac:dyDescent="0.3">
      <c r="A36" s="24"/>
      <c r="B36" s="24" t="s">
        <v>93</v>
      </c>
      <c r="C36" s="13">
        <v>1.0700000000000001E-2</v>
      </c>
    </row>
    <row r="37" spans="1:3" x14ac:dyDescent="0.3">
      <c r="A37" s="23" t="s">
        <v>112</v>
      </c>
      <c r="B37" s="24" t="s">
        <v>113</v>
      </c>
      <c r="C37" s="13">
        <v>0.28070000000000001</v>
      </c>
    </row>
    <row r="38" spans="1:3" x14ac:dyDescent="0.3">
      <c r="A38" s="24"/>
      <c r="B38" s="24" t="s">
        <v>114</v>
      </c>
      <c r="C38" s="13">
        <v>0.30210000000000004</v>
      </c>
    </row>
    <row r="39" spans="1:3" x14ac:dyDescent="0.3">
      <c r="A39" s="24"/>
      <c r="B39" s="24" t="s">
        <v>115</v>
      </c>
      <c r="C39" s="13">
        <v>0.13769999999999999</v>
      </c>
    </row>
    <row r="40" spans="1:3" x14ac:dyDescent="0.3">
      <c r="A40" s="24"/>
      <c r="B40" s="24" t="s">
        <v>116</v>
      </c>
      <c r="C40" s="13">
        <v>9.6300000000000011E-2</v>
      </c>
    </row>
    <row r="41" spans="1:3" x14ac:dyDescent="0.3">
      <c r="A41" s="24"/>
      <c r="B41" s="24" t="s">
        <v>117</v>
      </c>
      <c r="C41" s="13">
        <v>6.4199999999999993E-2</v>
      </c>
    </row>
    <row r="42" spans="1:3" x14ac:dyDescent="0.3">
      <c r="A42" s="24"/>
      <c r="B42" s="24" t="s">
        <v>118</v>
      </c>
      <c r="C42" s="13">
        <v>2.5399999999999999E-2</v>
      </c>
    </row>
    <row r="43" spans="1:3" x14ac:dyDescent="0.3">
      <c r="A43" s="24"/>
      <c r="B43" s="24" t="s">
        <v>119</v>
      </c>
      <c r="C43" s="13">
        <v>3.2099999999999997E-2</v>
      </c>
    </row>
    <row r="44" spans="1:3" x14ac:dyDescent="0.3">
      <c r="A44" s="24"/>
      <c r="B44" s="24" t="s">
        <v>93</v>
      </c>
      <c r="C44" s="13">
        <v>6.1500000000000006E-2</v>
      </c>
    </row>
  </sheetData>
  <mergeCells count="1">
    <mergeCell ref="A1:C1"/>
  </mergeCell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Responses chart</vt:lpstr>
      <vt:lpstr>demographics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Burton, David</dc:creator>
  <cp:lastModifiedBy>Burton, David</cp:lastModifiedBy>
  <cp:lastPrinted>2022-11-22T15:14:09Z</cp:lastPrinted>
  <dcterms:created xsi:type="dcterms:W3CDTF">2022-06-04T03:19:59Z</dcterms:created>
  <dcterms:modified xsi:type="dcterms:W3CDTF">2023-01-23T18:43:25Z</dcterms:modified>
</cp:coreProperties>
</file>